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3040" windowHeight="10536"/>
  </bookViews>
  <sheets>
    <sheet name="Sheet1『入力欄』" sheetId="1" r:id="rId1"/>
    <sheet name="Sheet2『こちらのシートを論文と同時に添付で提出ください』" sheetId="3" r:id="rId2"/>
  </sheets>
  <definedNames>
    <definedName name="_xlnm.Print_Area" localSheetId="0">Sheet1『入力欄』!$A$1:$W$100</definedName>
    <definedName name="_xlnm.Print_Area" localSheetId="1">Sheet2『こちらのシートを論文と同時に添付で提出ください』!$A$1:$C$19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3" l="1"/>
  <c r="C16" i="3"/>
  <c r="C15" i="3"/>
  <c r="B14" i="3"/>
  <c r="C13" i="3"/>
  <c r="B12" i="3"/>
  <c r="C11" i="3"/>
  <c r="B10" i="3"/>
  <c r="C9" i="3"/>
  <c r="C8" i="3"/>
  <c r="B7" i="3"/>
  <c r="B6" i="3"/>
  <c r="B5" i="3"/>
  <c r="B4" i="3"/>
  <c r="B3" i="3"/>
  <c r="B2" i="3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<sst xmlns="http://schemas.openxmlformats.org/spreadsheetml/2006/main" count="117" uniqueCount="95">
  <si>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</si>
  <si>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</si>
  <si>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</si>
  <si>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</si>
  <si>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</si>
  <si>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</si>
  <si>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</si>
  <si>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</si>
  <si>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</si>
  <si>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</si>
  <si>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</si>
  <si>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</si>
  <si>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</si>
  <si>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</si>
  <si>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</si>
  <si>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</si>
  <si>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</si>
  <si>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</si>
  <si>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</si>
  <si>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</si>
  <si>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</si>
  <si>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</si>
  <si>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</si>
  <si>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</si>
  <si>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</si>
  <si>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</si>
  <si>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</si>
  <si>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</si>
  <si>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</si>
  <si>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</si>
  <si>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</si>
  <si>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</si>
  <si>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</si>
  <si>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</si>
  <si>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</si>
  <si>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</si>
  <si>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</si>
  <si>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</si>
  <si>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</si>
  <si>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</si>
  <si>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Yu Gothic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</si>
  <si>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t>LD111111</t>
    <phoneticPr fontId="1"/>
  </si>
  <si>
    <t>080-XXX-YYYY</t>
    <phoneticPr fontId="1"/>
  </si>
  <si>
    <t>gensha-hanako@gensha.co.jp</t>
    <phoneticPr fontId="1"/>
  </si>
  <si>
    <t>ｹﾞﾝｼｬ ﾊﾅｺ</t>
    <phoneticPr fontId="1"/>
  </si>
  <si>
    <t>Sheet1</t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</si>
  <si>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</si>
  <si>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</si>
  <si>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</si>
  <si>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</si>
  <si>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</si>
  <si>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</si>
  <si>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</si>
  <si>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</si>
  <si>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</si>
  <si>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</si>
  <si>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</si>
  <si>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</si>
  <si>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</si>
  <si>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</si>
  <si>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</si>
  <si>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</si>
  <si>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</si>
  <si>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</si>
  <si>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</si>
  <si>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</si>
  <si>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</si>
  <si>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</si>
  <si>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</si>
  <si>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</si>
  <si>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</si>
  <si>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</si>
  <si>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</si>
  <si>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</si>
  <si>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</si>
  <si>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</si>
  <si>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</si>
  <si>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</si>
  <si>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</si>
  <si>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</si>
  <si>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</si>
  <si>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</si>
  <si>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lan-km.g@dm.hit-u.ac.jp</t>
    <phoneticPr fontId="1"/>
  </si>
  <si>
    <t>日本語</t>
    <phoneticPr fontId="1"/>
  </si>
  <si>
    <t>ロシア語</t>
    <rPh sb="3" eb="4">
      <t>ゴ</t>
    </rPh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</si>
  <si>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</si>
  <si>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</si>
  <si>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t>原稿タイトル</t>
    <phoneticPr fontId="1"/>
  </si>
  <si>
    <t>LM123455</t>
    <phoneticPr fontId="1"/>
  </si>
  <si>
    <t>一橋　次郎</t>
    <rPh sb="0" eb="2">
      <t>ヒトツバシ</t>
    </rPh>
    <rPh sb="3" eb="5">
      <t>ジロウ</t>
    </rPh>
    <phoneticPr fontId="1"/>
  </si>
  <si>
    <r>
      <t xml:space="preserve">指導教員
</t>
    </r>
    <r>
      <rPr>
        <sz val="7"/>
        <color theme="1"/>
        <rFont val="Yu Gothic"/>
        <family val="3"/>
        <charset val="128"/>
        <scheme val="minor"/>
      </rPr>
      <t>(言社在籍生・修了生のみ）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4">
      <t>シュウリョウ</t>
    </rPh>
    <phoneticPr fontId="1"/>
  </si>
  <si>
    <t>小言　幸兵衛</t>
    <rPh sb="0" eb="2">
      <t>コゴト</t>
    </rPh>
    <rPh sb="3" eb="4">
      <t>シアワ</t>
    </rPh>
    <phoneticPr fontId="1"/>
  </si>
  <si>
    <t>別紙２　（『言語社会』投稿原稿添付資料）２０２１年度　</t>
    <phoneticPr fontId="1"/>
  </si>
  <si>
    <t>確定字数</t>
    <rPh sb="0" eb="2">
      <t>カクテイ</t>
    </rPh>
    <rPh sb="2" eb="3">
      <t>ジ</t>
    </rPh>
    <rPh sb="3" eb="4">
      <t>スウ</t>
    </rPh>
    <phoneticPr fontId="1"/>
  </si>
  <si>
    <t>2022年度別紙２(『言語社会』投稿原稿添付資料)　入力フォーム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</si>
</sst>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&quot;枚&quot;"/>
    <numFmt numFmtId="177" formatCode="0_ "/>
    <numFmt numFmtId="178" formatCode="&quot;約&quot;##&quot;字&quot;\(&quot;註&quot;&quot;等&quot;&quot;を&quot;&quot;含&quot;&quot;む&quot;\)"/>
  </numFmts>
  <fonts count="25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50"/>
      <color theme="1"/>
      <name val="Yu Gothic"/>
      <family val="2"/>
      <charset val="128"/>
      <scheme val="minor"/>
    </font>
    <font>
      <sz val="50"/>
      <color theme="1"/>
      <name val="Yu Gothic"/>
      <family val="3"/>
      <charset val="128"/>
      <scheme val="minor"/>
    </font>
    <font>
      <sz val="50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b/>
      <sz val="1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6" fillId="4" borderId="3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0" fontId="6" fillId="4" borderId="8" xfId="0" applyNumberFormat="1" applyFont="1" applyFill="1" applyBorder="1" applyAlignment="1">
      <alignment vertical="center" shrinkToFit="1"/>
    </xf>
    <xf numFmtId="177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7" fillId="4" borderId="13" xfId="1" applyFont="1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177" fontId="0" fillId="0" borderId="36" xfId="0" applyNumberFormat="1" applyBorder="1">
      <alignment vertical="center"/>
    </xf>
    <xf numFmtId="176" fontId="0" fillId="0" borderId="37" xfId="0" applyNumberFormat="1" applyFill="1" applyBorder="1">
      <alignment vertical="center"/>
    </xf>
    <xf numFmtId="0" fontId="0" fillId="8" borderId="35" xfId="0" applyFill="1" applyBorder="1">
      <alignment vertical="center"/>
    </xf>
    <xf numFmtId="0" fontId="0" fillId="0" borderId="33" xfId="0" applyBorder="1">
      <alignment vertical="center"/>
    </xf>
    <xf numFmtId="0" fontId="0" fillId="9" borderId="35" xfId="0" applyFill="1" applyBorder="1">
      <alignment vertical="center"/>
    </xf>
    <xf numFmtId="0" fontId="0" fillId="3" borderId="35" xfId="0" applyFill="1" applyBorder="1">
      <alignment vertical="center"/>
    </xf>
    <xf numFmtId="0" fontId="0" fillId="10" borderId="35" xfId="0" applyFill="1" applyBorder="1">
      <alignment vertical="center"/>
    </xf>
    <xf numFmtId="0" fontId="0" fillId="0" borderId="33" xfId="0" applyBorder="1" applyAlignment="1">
      <alignment horizontal="left" vertical="top" wrapText="1" shrinkToFi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2" fillId="0" borderId="38" xfId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7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0" fontId="16" fillId="0" borderId="0" xfId="0" applyFont="1">
      <alignment vertical="center"/>
    </xf>
    <xf numFmtId="0" fontId="0" fillId="6" borderId="32" xfId="0" applyFill="1" applyBorder="1" applyAlignment="1">
      <alignment vertical="center" wrapText="1" shrinkToFit="1"/>
    </xf>
    <xf numFmtId="0" fontId="12" fillId="0" borderId="0" xfId="0" applyFont="1" applyAlignment="1">
      <alignment vertical="top" wrapText="1"/>
    </xf>
    <xf numFmtId="0" fontId="0" fillId="0" borderId="34" xfId="0" applyNumberFormat="1" applyBorder="1" applyAlignment="1">
      <alignment horizontal="left" vertical="center" wrapText="1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78" fontId="21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justify" vertical="center" wrapText="1"/>
    </xf>
    <xf numFmtId="0" fontId="12" fillId="6" borderId="39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44" xfId="0" applyFont="1" applyFill="1" applyBorder="1" applyAlignment="1">
      <alignment vertical="center"/>
    </xf>
    <xf numFmtId="0" fontId="12" fillId="6" borderId="39" xfId="0" applyFont="1" applyFill="1" applyBorder="1" applyAlignment="1">
      <alignment horizontal="left" vertical="center"/>
    </xf>
    <xf numFmtId="0" fontId="12" fillId="6" borderId="45" xfId="0" applyFont="1" applyFill="1" applyBorder="1" applyAlignment="1">
      <alignment horizontal="left" vertical="center"/>
    </xf>
    <xf numFmtId="0" fontId="12" fillId="6" borderId="40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textRotation="18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 shrinkToFit="1"/>
    </xf>
    <xf numFmtId="0" fontId="12" fillId="10" borderId="24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3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35788</xdr:colOff>
      <xdr:row>7</xdr:row>
      <xdr:rowOff>96982</xdr:rowOff>
    </xdr:from>
    <xdr:to>
      <xdr:col>17</xdr:col>
      <xdr:colOff>628650</xdr:colOff>
      <xdr:row>32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74538" y="3373582"/>
          <a:ext cx="15356612" cy="6056168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別紙２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(『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投稿原稿添付資料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)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提出方法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赤枠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の中に必要事項をご記入ください。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E-mail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送付先：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gensha.kiyo@gmail.com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r>
            <a:rPr kumimoji="1" lang="ja-JP" altLang="en-US" sz="1600" b="1" baseline="0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】『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投稿原稿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③　原稿の「確定字数」は文字カウント機能などをもちいて、正確な数値を記入すること。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規定字数内におさまるように書くのも、重要な技能です。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500" b="1">
              <a:latin typeface="HGP創英角ｺﾞｼｯｸUB" pitchFamily="50" charset="-128"/>
              <a:ea typeface="HGP創英角ｺﾞｼｯｸUB" pitchFamily="50" charset="-128"/>
            </a:rPr>
            <a:t>　</a:t>
          </a:r>
          <a:endParaRPr kumimoji="1" lang="en-US" altLang="ja-JP" sz="45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n-km.g@dm.hit-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X100"/>
  <sheetViews>
    <sheetView tabSelected="1" view="pageBreakPreview" zoomScaleSheetLayoutView="100" workbookViewId="0">
      <selection activeCell="E8" sqref="E8"/>
    </sheetView>
  </sheetViews>
  <sheetFormatPr defaultColWidth="8.8984375" defaultRowHeight="18"/>
  <cols>
    <col min="1" max="1" width="10.09765625" customWidth="1"/>
    <col min="2" max="3" width="21.09765625" customWidth="1"/>
    <col min="4" max="4" width="15.8984375" customWidth="1"/>
    <col min="5" max="5" width="13.59765625" customWidth="1"/>
    <col min="6" max="6" width="10.59765625" customWidth="1"/>
    <col min="7" max="7" width="18.5" customWidth="1"/>
    <col min="8" max="9" width="8.8984375" style="1"/>
    <col min="10" max="10" width="58" customWidth="1"/>
    <col min="12" max="12" width="6.59765625" customWidth="1"/>
    <col min="13" max="13" width="9.5" customWidth="1"/>
    <col min="14" max="14" width="11.8984375" customWidth="1"/>
    <col min="15" max="16" width="13.3984375" customWidth="1"/>
    <col min="17" max="17" width="11" customWidth="1"/>
    <col min="18" max="18" width="8.8984375" style="1"/>
    <col min="20" max="20" width="42.59765625" style="1" customWidth="1"/>
    <col min="21" max="21" width="49.09765625" customWidth="1"/>
    <col min="22" max="22" width="12.5" style="1" bestFit="1" customWidth="1"/>
    <col min="23" max="23" width="29.09765625" style="1" customWidth="1"/>
  </cols>
  <sheetData>
    <row r="1" spans="1:24" ht="53.1" customHeight="1" thickBot="1">
      <c r="A1" s="49" t="s">
        <v>94</v>
      </c>
      <c r="V1" s="80"/>
      <c r="W1" s="81"/>
      <c r="X1" s="40"/>
    </row>
    <row r="2" spans="1:24">
      <c r="A2" s="89" t="s">
        <v>70</v>
      </c>
      <c r="B2" s="117" t="s">
        <v>26</v>
      </c>
      <c r="C2" s="118"/>
      <c r="D2" s="91" t="s">
        <v>40</v>
      </c>
      <c r="E2" s="93" t="s">
        <v>67</v>
      </c>
      <c r="F2" s="94" t="s">
        <v>75</v>
      </c>
      <c r="G2" s="87" t="s">
        <v>90</v>
      </c>
      <c r="H2" s="85" t="s">
        <v>28</v>
      </c>
      <c r="I2" s="86"/>
      <c r="J2" s="93" t="s">
        <v>72</v>
      </c>
      <c r="K2" s="85" t="s">
        <v>93</v>
      </c>
      <c r="L2" s="119"/>
      <c r="M2" s="117" t="s">
        <v>30</v>
      </c>
      <c r="N2" s="118"/>
      <c r="O2" s="85" t="s">
        <v>34</v>
      </c>
      <c r="P2" s="86"/>
      <c r="Q2" s="108" t="s">
        <v>39</v>
      </c>
      <c r="R2" s="110" t="s">
        <v>35</v>
      </c>
      <c r="S2" s="112" t="s">
        <v>38</v>
      </c>
      <c r="T2" s="114" t="s">
        <v>71</v>
      </c>
      <c r="U2" s="93" t="s">
        <v>68</v>
      </c>
      <c r="V2" s="97" t="s">
        <v>69</v>
      </c>
      <c r="W2" s="86"/>
    </row>
    <row r="3" spans="1:24" ht="31.35" customHeight="1" thickBot="1">
      <c r="A3" s="90"/>
      <c r="B3" s="10"/>
      <c r="C3" s="11" t="s">
        <v>14</v>
      </c>
      <c r="D3" s="92"/>
      <c r="E3" s="88"/>
      <c r="F3" s="92"/>
      <c r="G3" s="88"/>
      <c r="H3" s="4"/>
      <c r="I3" s="3" t="s">
        <v>80</v>
      </c>
      <c r="J3" s="88"/>
      <c r="K3" s="120" t="s">
        <v>18</v>
      </c>
      <c r="L3" s="121"/>
      <c r="M3" s="12"/>
      <c r="N3" s="13" t="s">
        <v>80</v>
      </c>
      <c r="O3" s="5"/>
      <c r="P3" s="6" t="s">
        <v>80</v>
      </c>
      <c r="Q3" s="109"/>
      <c r="R3" s="111"/>
      <c r="S3" s="113"/>
      <c r="T3" s="115"/>
      <c r="U3" s="116"/>
      <c r="V3" s="9" t="s">
        <v>73</v>
      </c>
      <c r="W3" s="7" t="s">
        <v>24</v>
      </c>
    </row>
    <row r="4" spans="1:24" s="2" customFormat="1" ht="39" customHeight="1" thickTop="1" thickBot="1">
      <c r="A4" s="14" t="s">
        <v>19</v>
      </c>
      <c r="B4" s="16" t="s">
        <v>80</v>
      </c>
      <c r="C4" s="17" t="s">
        <v>20</v>
      </c>
      <c r="D4" s="18" t="s">
        <v>41</v>
      </c>
      <c r="E4" s="18" t="s">
        <v>21</v>
      </c>
      <c r="F4" s="18" t="s">
        <v>22</v>
      </c>
      <c r="G4" s="18" t="s">
        <v>91</v>
      </c>
      <c r="H4" s="16" t="s">
        <v>80</v>
      </c>
      <c r="I4" s="17" t="s">
        <v>15</v>
      </c>
      <c r="J4" s="19" t="s">
        <v>23</v>
      </c>
      <c r="K4" s="20">
        <v>5200</v>
      </c>
      <c r="L4" s="29" t="s">
        <v>54</v>
      </c>
      <c r="M4" s="21" t="s">
        <v>83</v>
      </c>
      <c r="N4" s="22"/>
      <c r="O4" s="21" t="s">
        <v>80</v>
      </c>
      <c r="P4" s="22" t="s">
        <v>17</v>
      </c>
      <c r="Q4" s="21" t="s">
        <v>85</v>
      </c>
      <c r="R4" s="17" t="s">
        <v>86</v>
      </c>
      <c r="S4" s="21" t="s">
        <v>0</v>
      </c>
      <c r="T4" s="17" t="s">
        <v>16</v>
      </c>
      <c r="U4" s="23"/>
      <c r="V4" s="16" t="s">
        <v>81</v>
      </c>
      <c r="W4" s="24" t="s">
        <v>82</v>
      </c>
      <c r="X4" s="39"/>
    </row>
    <row r="5" spans="1:24" ht="89.85" customHeight="1" thickTop="1" thickBot="1">
      <c r="A5" s="15" t="s">
        <v>32</v>
      </c>
      <c r="B5" s="50" t="s">
        <v>49</v>
      </c>
      <c r="C5" s="25"/>
      <c r="D5" s="26" t="s">
        <v>88</v>
      </c>
      <c r="E5" s="26" t="s">
        <v>21</v>
      </c>
      <c r="F5" s="26" t="s">
        <v>44</v>
      </c>
      <c r="G5" s="26" t="s">
        <v>89</v>
      </c>
      <c r="H5" s="27" t="s">
        <v>1</v>
      </c>
      <c r="I5" s="25"/>
      <c r="J5" s="52" t="s">
        <v>55</v>
      </c>
      <c r="K5" s="28">
        <v>14800</v>
      </c>
      <c r="L5" s="29" t="s">
        <v>54</v>
      </c>
      <c r="M5" s="30" t="s">
        <v>5</v>
      </c>
      <c r="N5" s="31"/>
      <c r="O5" s="32" t="s">
        <v>80</v>
      </c>
      <c r="P5" s="31"/>
      <c r="Q5" s="33" t="s">
        <v>85</v>
      </c>
      <c r="R5" s="25" t="s">
        <v>86</v>
      </c>
      <c r="S5" s="34" t="s">
        <v>12</v>
      </c>
      <c r="T5" s="35"/>
      <c r="U5" s="36"/>
      <c r="V5" s="37" t="s">
        <v>42</v>
      </c>
      <c r="W5" s="38" t="s">
        <v>43</v>
      </c>
    </row>
    <row r="6" spans="1:24">
      <c r="A6" t="s">
        <v>13</v>
      </c>
    </row>
    <row r="7" spans="1:24" ht="22.2">
      <c r="A7" s="95" t="s">
        <v>27</v>
      </c>
      <c r="B7" s="71" t="s">
        <v>46</v>
      </c>
      <c r="C7" s="72"/>
      <c r="D7" s="41"/>
      <c r="G7" s="1"/>
      <c r="I7"/>
      <c r="Q7" s="1"/>
      <c r="R7"/>
      <c r="S7" s="1"/>
      <c r="T7"/>
      <c r="U7" s="1"/>
      <c r="W7"/>
    </row>
    <row r="8" spans="1:24" ht="22.2">
      <c r="A8" s="96"/>
      <c r="B8" s="71" t="s">
        <v>47</v>
      </c>
      <c r="C8" s="72"/>
      <c r="D8" s="41"/>
      <c r="G8" s="1"/>
      <c r="I8"/>
      <c r="Q8" s="1"/>
      <c r="R8"/>
      <c r="S8" s="1"/>
      <c r="T8"/>
      <c r="U8" s="1"/>
      <c r="W8"/>
    </row>
    <row r="9" spans="1:24" ht="22.2">
      <c r="A9" s="96"/>
      <c r="B9" s="71" t="s">
        <v>48</v>
      </c>
      <c r="C9" s="72"/>
      <c r="D9" s="41"/>
      <c r="G9" s="1"/>
      <c r="I9"/>
      <c r="Q9" s="1"/>
      <c r="R9"/>
      <c r="S9" s="1"/>
      <c r="T9"/>
      <c r="U9" s="1"/>
      <c r="W9"/>
    </row>
    <row r="10" spans="1:24" ht="22.2">
      <c r="A10" s="96"/>
      <c r="B10" s="73" t="s">
        <v>49</v>
      </c>
      <c r="C10" s="74"/>
      <c r="D10" s="41"/>
      <c r="G10" s="1"/>
      <c r="I10"/>
      <c r="Q10" s="1"/>
      <c r="R10"/>
      <c r="S10" s="1"/>
      <c r="T10"/>
      <c r="U10" s="1"/>
      <c r="W10"/>
    </row>
    <row r="11" spans="1:24" ht="22.2">
      <c r="A11" s="96"/>
      <c r="B11" s="77" t="s">
        <v>50</v>
      </c>
      <c r="C11" s="78"/>
      <c r="D11" s="78"/>
      <c r="E11" s="79"/>
      <c r="G11" s="1"/>
      <c r="I11"/>
      <c r="Q11" s="1"/>
      <c r="R11"/>
      <c r="S11" s="1"/>
      <c r="T11"/>
      <c r="U11" s="1"/>
      <c r="W11"/>
    </row>
    <row r="12" spans="1:24" ht="22.2">
      <c r="A12" s="96"/>
      <c r="B12" s="77" t="s">
        <v>51</v>
      </c>
      <c r="C12" s="78"/>
      <c r="D12" s="78"/>
      <c r="E12" s="79"/>
      <c r="G12" s="1"/>
      <c r="I12"/>
      <c r="Q12" s="1"/>
      <c r="R12"/>
      <c r="S12" s="1"/>
      <c r="T12"/>
      <c r="U12" s="1"/>
      <c r="W12"/>
    </row>
    <row r="13" spans="1:24" ht="22.2">
      <c r="A13" s="96"/>
      <c r="B13" s="75" t="s">
        <v>80</v>
      </c>
      <c r="C13" s="76"/>
      <c r="D13" s="51"/>
      <c r="G13" s="1"/>
      <c r="I13"/>
      <c r="Q13" s="1"/>
      <c r="R13"/>
      <c r="S13" s="1"/>
      <c r="T13"/>
      <c r="U13" s="1"/>
      <c r="W13"/>
    </row>
    <row r="14" spans="1:24" ht="22.2">
      <c r="A14" s="83" t="s">
        <v>29</v>
      </c>
      <c r="B14" s="42" t="s">
        <v>1</v>
      </c>
      <c r="C14" s="41"/>
      <c r="D14" s="51"/>
      <c r="G14" s="1"/>
      <c r="I14"/>
      <c r="Q14" s="1"/>
      <c r="R14"/>
      <c r="S14" s="1"/>
      <c r="T14"/>
      <c r="U14" s="1"/>
      <c r="W14"/>
    </row>
    <row r="15" spans="1:24" ht="22.2">
      <c r="A15" s="84"/>
      <c r="B15" s="42" t="s">
        <v>2</v>
      </c>
      <c r="C15" s="41"/>
      <c r="D15" s="51"/>
      <c r="G15" s="1"/>
      <c r="I15"/>
      <c r="Q15" s="1"/>
      <c r="R15"/>
      <c r="S15" s="1"/>
      <c r="T15"/>
      <c r="U15" s="1"/>
      <c r="W15"/>
    </row>
    <row r="16" spans="1:24" ht="22.2">
      <c r="A16" s="84"/>
      <c r="B16" s="42" t="s">
        <v>3</v>
      </c>
      <c r="C16" s="41"/>
      <c r="D16" s="41"/>
      <c r="G16" s="1"/>
      <c r="I16"/>
      <c r="Q16" s="1"/>
      <c r="R16"/>
      <c r="S16" s="1"/>
      <c r="T16"/>
      <c r="U16" s="1"/>
      <c r="W16"/>
    </row>
    <row r="17" spans="1:23" ht="22.2">
      <c r="A17" s="84"/>
      <c r="B17" s="42" t="s">
        <v>4</v>
      </c>
      <c r="C17" s="41"/>
      <c r="D17" s="41"/>
      <c r="G17" s="1"/>
      <c r="I17"/>
      <c r="Q17" s="1"/>
      <c r="R17"/>
      <c r="S17" s="1"/>
      <c r="T17"/>
      <c r="U17" s="1"/>
      <c r="W17"/>
    </row>
    <row r="18" spans="1:23" ht="22.2">
      <c r="A18" s="84"/>
      <c r="B18" s="42" t="s">
        <v>80</v>
      </c>
      <c r="C18" s="41"/>
      <c r="D18" s="41"/>
      <c r="G18" s="1"/>
      <c r="I18"/>
      <c r="Q18" s="1"/>
      <c r="R18"/>
      <c r="S18" s="1"/>
      <c r="T18"/>
      <c r="U18" s="1"/>
      <c r="W18"/>
    </row>
    <row r="19" spans="1:23" ht="22.2">
      <c r="A19" s="105" t="s">
        <v>31</v>
      </c>
      <c r="B19" s="43" t="s">
        <v>5</v>
      </c>
      <c r="C19" s="98" t="s">
        <v>33</v>
      </c>
      <c r="D19" s="44" t="s">
        <v>5</v>
      </c>
      <c r="G19" s="1"/>
      <c r="I19"/>
      <c r="Q19" s="1"/>
      <c r="R19"/>
      <c r="S19" s="1"/>
      <c r="T19"/>
      <c r="U19" s="1"/>
      <c r="W19"/>
    </row>
    <row r="20" spans="1:23" ht="22.2">
      <c r="A20" s="106"/>
      <c r="B20" s="43" t="s">
        <v>25</v>
      </c>
      <c r="C20" s="99"/>
      <c r="D20" s="44" t="s">
        <v>25</v>
      </c>
      <c r="G20" s="1"/>
      <c r="I20"/>
      <c r="Q20" s="1"/>
      <c r="R20"/>
      <c r="S20" s="1"/>
      <c r="T20"/>
      <c r="U20" s="1"/>
      <c r="W20"/>
    </row>
    <row r="21" spans="1:23" ht="22.2">
      <c r="A21" s="106"/>
      <c r="B21" s="43" t="s">
        <v>80</v>
      </c>
      <c r="C21" s="99"/>
      <c r="D21" s="44" t="s">
        <v>6</v>
      </c>
      <c r="G21" s="1"/>
      <c r="I21"/>
      <c r="Q21" s="1"/>
      <c r="R21"/>
      <c r="S21" s="1"/>
      <c r="T21"/>
      <c r="U21" s="1"/>
      <c r="W21"/>
    </row>
    <row r="22" spans="1:23" ht="22.2">
      <c r="A22" s="106"/>
      <c r="B22" s="43"/>
      <c r="C22" s="99"/>
      <c r="D22" s="44" t="s">
        <v>7</v>
      </c>
      <c r="G22" s="1"/>
      <c r="I22"/>
      <c r="Q22" s="1"/>
      <c r="R22"/>
      <c r="S22" s="1"/>
      <c r="T22"/>
      <c r="U22" s="1"/>
      <c r="W22"/>
    </row>
    <row r="23" spans="1:23" ht="22.2">
      <c r="A23" s="106"/>
      <c r="B23" s="43"/>
      <c r="C23" s="99"/>
      <c r="D23" s="44" t="s">
        <v>8</v>
      </c>
      <c r="G23" s="1"/>
      <c r="I23"/>
      <c r="Q23" s="1"/>
      <c r="R23"/>
      <c r="S23" s="1"/>
      <c r="T23"/>
      <c r="U23" s="1"/>
      <c r="W23"/>
    </row>
    <row r="24" spans="1:23" ht="22.2">
      <c r="A24" s="106"/>
      <c r="B24" s="43"/>
      <c r="C24" s="99"/>
      <c r="D24" s="44" t="s">
        <v>84</v>
      </c>
      <c r="G24" s="1"/>
      <c r="I24"/>
      <c r="Q24" s="1"/>
      <c r="R24"/>
      <c r="S24" s="1"/>
      <c r="T24"/>
      <c r="U24" s="1"/>
      <c r="W24"/>
    </row>
    <row r="25" spans="1:23" ht="22.2">
      <c r="A25" s="106"/>
      <c r="B25" s="43"/>
      <c r="C25" s="99"/>
      <c r="D25" s="44" t="s">
        <v>10</v>
      </c>
      <c r="G25" s="1"/>
      <c r="I25"/>
      <c r="Q25" s="1"/>
      <c r="R25"/>
      <c r="S25" s="1"/>
      <c r="T25"/>
      <c r="U25" s="1"/>
      <c r="W25"/>
    </row>
    <row r="26" spans="1:23" ht="22.2">
      <c r="A26" s="106"/>
      <c r="B26" s="43"/>
      <c r="C26" s="99"/>
      <c r="D26" s="44" t="s">
        <v>9</v>
      </c>
      <c r="G26" s="1"/>
      <c r="I26"/>
      <c r="Q26" s="1"/>
      <c r="R26"/>
      <c r="S26" s="1"/>
      <c r="T26"/>
      <c r="U26" s="1"/>
      <c r="W26"/>
    </row>
    <row r="27" spans="1:23" ht="17.25" customHeight="1">
      <c r="A27" s="107"/>
      <c r="B27" s="43"/>
      <c r="C27" s="100"/>
      <c r="D27" s="44" t="s">
        <v>80</v>
      </c>
    </row>
    <row r="28" spans="1:23" ht="27" customHeight="1">
      <c r="A28" s="103" t="s">
        <v>36</v>
      </c>
      <c r="B28" s="45" t="s">
        <v>85</v>
      </c>
      <c r="C28" s="46"/>
      <c r="D28" s="41"/>
    </row>
    <row r="29" spans="1:23" ht="46.5" customHeight="1">
      <c r="A29" s="104"/>
      <c r="B29" s="45" t="s">
        <v>11</v>
      </c>
      <c r="C29" s="47"/>
      <c r="D29" s="41"/>
    </row>
    <row r="30" spans="1:23" ht="27" customHeight="1">
      <c r="A30" s="101" t="s">
        <v>37</v>
      </c>
      <c r="B30" s="48" t="s">
        <v>12</v>
      </c>
      <c r="C30" s="47"/>
      <c r="D30" s="41"/>
    </row>
    <row r="31" spans="1:23" ht="34.35" customHeight="1">
      <c r="A31" s="102"/>
      <c r="B31" s="48" t="s">
        <v>0</v>
      </c>
      <c r="C31" s="41"/>
      <c r="D31" s="41"/>
    </row>
    <row r="32" spans="1:23">
      <c r="A32" s="8"/>
    </row>
    <row r="87" spans="23:23">
      <c r="W87" s="82" t="s">
        <v>45</v>
      </c>
    </row>
    <row r="88" spans="23:23">
      <c r="W88" s="82"/>
    </row>
    <row r="89" spans="23:23">
      <c r="W89" s="82"/>
    </row>
    <row r="90" spans="23:23">
      <c r="W90" s="82"/>
    </row>
    <row r="91" spans="23:23">
      <c r="W91" s="82"/>
    </row>
    <row r="92" spans="23:23">
      <c r="W92" s="82"/>
    </row>
    <row r="93" spans="23:23">
      <c r="W93" s="82"/>
    </row>
    <row r="94" spans="23:23">
      <c r="W94" s="82"/>
    </row>
    <row r="95" spans="23:23">
      <c r="W95" s="82"/>
    </row>
    <row r="96" spans="23:23">
      <c r="W96" s="82"/>
    </row>
    <row r="97" spans="23:23">
      <c r="W97" s="82"/>
    </row>
    <row r="98" spans="23:23">
      <c r="W98" s="82"/>
    </row>
    <row r="99" spans="23:23">
      <c r="W99" s="82"/>
    </row>
    <row r="100" spans="23:23" ht="20.100000000000001" customHeight="1">
      <c r="W100" s="82"/>
    </row>
  </sheetData>
  <protectedRanges>
    <protectedRange sqref="M5:W5" name="範囲2"/>
    <protectedRange sqref="B5:K5" name="範囲1"/>
  </protectedRanges>
  <mergeCells count="33">
    <mergeCell ref="B2:C2"/>
    <mergeCell ref="K2:L2"/>
    <mergeCell ref="M2:N2"/>
    <mergeCell ref="O2:P2"/>
    <mergeCell ref="K3:L3"/>
    <mergeCell ref="Q2:Q3"/>
    <mergeCell ref="R2:R3"/>
    <mergeCell ref="S2:S3"/>
    <mergeCell ref="T2:T3"/>
    <mergeCell ref="U2:U3"/>
    <mergeCell ref="V1:W1"/>
    <mergeCell ref="W87:W100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7"/>
    <mergeCell ref="A30:A31"/>
    <mergeCell ref="A28:A29"/>
    <mergeCell ref="A19:A27"/>
    <mergeCell ref="J2:J3"/>
    <mergeCell ref="B7:C7"/>
    <mergeCell ref="B8:C8"/>
    <mergeCell ref="B9:C9"/>
    <mergeCell ref="B10:C10"/>
    <mergeCell ref="B13:C13"/>
    <mergeCell ref="B12:E12"/>
    <mergeCell ref="B11:E11"/>
  </mergeCells>
  <phoneticPr fontId="1"/>
  <dataValidations count="9">
    <dataValidation imeMode="halfKatakana" allowBlank="1" showInputMessage="1" showErrorMessage="1" sqref="F4:F5"/>
    <dataValidation imeMode="halfAlpha" allowBlank="1" showInputMessage="1" showErrorMessage="1" sqref="D4:D5 V4:W5 K4:L5"/>
    <dataValidation type="list" allowBlank="1" showInputMessage="1" showErrorMessage="1" sqref="H4:H5">
      <formula1>$B$14:$B$18</formula1>
    </dataValidation>
    <dataValidation type="list" allowBlank="1" showInputMessage="1" showErrorMessage="1" sqref="Q4:Q5">
      <formula1>$B$28:$B$29</formula1>
    </dataValidation>
    <dataValidation type="list" allowBlank="1" showInputMessage="1" showErrorMessage="1" sqref="S4:S5">
      <formula1>$B$30:$B$31</formula1>
    </dataValidation>
    <dataValidation type="list" allowBlank="1" showInputMessage="1" showErrorMessage="1" sqref="M4">
      <formula1>$B$19:$B$27</formula1>
    </dataValidation>
    <dataValidation type="list" allowBlank="1" showInputMessage="1" showErrorMessage="1" sqref="O4:O5">
      <formula1>$D$19:$D$27</formula1>
    </dataValidation>
    <dataValidation type="list" allowBlank="1" showInputMessage="1" showErrorMessage="1" sqref="M5">
      <formula1>$B$19:$B$21</formula1>
    </dataValidation>
    <dataValidation type="list" allowBlank="1" showInputMessage="1" showErrorMessage="1" sqref="B4:B5">
      <formula1>$B$7:$B$13</formula1>
    </dataValidation>
  </dataValidations>
  <hyperlinks>
    <hyperlink ref="W4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19"/>
  <sheetViews>
    <sheetView view="pageBreakPreview" topLeftCell="A11" zoomScale="115" zoomScaleSheetLayoutView="115" workbookViewId="0">
      <selection sqref="A1:C1"/>
    </sheetView>
  </sheetViews>
  <sheetFormatPr defaultColWidth="8.8984375" defaultRowHeight="18"/>
  <cols>
    <col min="1" max="1" width="19" customWidth="1"/>
    <col min="2" max="2" width="21.09765625" customWidth="1"/>
    <col min="3" max="3" width="47.09765625" customWidth="1"/>
  </cols>
  <sheetData>
    <row r="1" spans="1:3" ht="47.1" customHeight="1" thickBot="1">
      <c r="A1" s="128" t="s">
        <v>92</v>
      </c>
      <c r="B1" s="129"/>
      <c r="C1" s="129"/>
    </row>
    <row r="2" spans="1:3" ht="36.6" customHeight="1" thickBot="1">
      <c r="A2" s="53" t="s">
        <v>56</v>
      </c>
      <c r="B2" s="130" t="str">
        <f>IF(Sheet1『入力欄』!B5="その他",Sheet1『入力欄』!C5,Sheet1『入力欄』!B5)</f>
        <v>④言語社会研究科博士課程修了</v>
      </c>
      <c r="C2" s="131"/>
    </row>
    <row r="3" spans="1:3" ht="36.6" customHeight="1">
      <c r="A3" s="54" t="s">
        <v>57</v>
      </c>
      <c r="B3" s="134" t="str">
        <f>Sheet1『入力欄』!F5</f>
        <v>ｹﾞﾝｼｬ ﾊﾅｺ</v>
      </c>
      <c r="C3" s="135"/>
    </row>
    <row r="4" spans="1:3" ht="43.5" customHeight="1" thickBot="1">
      <c r="A4" s="55" t="s">
        <v>58</v>
      </c>
      <c r="B4" s="136" t="str">
        <f>Sheet1『入力欄』!E5</f>
        <v>言社　花子</v>
      </c>
      <c r="C4" s="137"/>
    </row>
    <row r="5" spans="1:3" ht="67.349999999999994" customHeight="1" thickBot="1">
      <c r="A5" s="56" t="s">
        <v>87</v>
      </c>
      <c r="B5" s="138" t="str">
        <f>Sheet1『入力欄』!J5</f>
        <v>言語社会研究科の歴史の研究</v>
      </c>
      <c r="C5" s="139"/>
    </row>
    <row r="6" spans="1:3" ht="46.35" customHeight="1" thickBot="1">
      <c r="A6" s="53" t="s">
        <v>74</v>
      </c>
      <c r="B6" s="130" t="str">
        <f>IF(Sheet1『入力欄』!H5="その他",Sheet1『入力欄』!I5,Sheet1『入力欄』!H5)</f>
        <v>論説</v>
      </c>
      <c r="C6" s="131"/>
    </row>
    <row r="7" spans="1:3" ht="51.6" customHeight="1" thickBot="1">
      <c r="A7" s="56" t="s">
        <v>52</v>
      </c>
      <c r="B7" s="57">
        <f>Sheet1『入力欄』!K5</f>
        <v>14800</v>
      </c>
      <c r="C7" s="58" t="s">
        <v>53</v>
      </c>
    </row>
    <row r="8" spans="1:3" ht="31.5" customHeight="1" thickBot="1">
      <c r="A8" s="132" t="s">
        <v>76</v>
      </c>
      <c r="B8" s="59" t="s">
        <v>77</v>
      </c>
      <c r="C8" s="60" t="str">
        <f>IF(Sheet1『入力欄』!M5="その他",Sheet1『入力欄』!N5,Sheet1『入力欄』!M5)</f>
        <v>日本語</v>
      </c>
    </row>
    <row r="9" spans="1:3" ht="31.5" customHeight="1" thickBot="1">
      <c r="A9" s="133"/>
      <c r="B9" s="61" t="s">
        <v>59</v>
      </c>
      <c r="C9" s="62">
        <f>IF(Sheet1『入力欄』!O5="その他",Sheet1『入力欄』!P5,Sheet1『入力欄』!O5)</f>
        <v>0</v>
      </c>
    </row>
    <row r="10" spans="1:3" ht="31.35" customHeight="1" thickBot="1">
      <c r="A10" s="132" t="s">
        <v>60</v>
      </c>
      <c r="B10" s="140" t="str">
        <f>Sheet1『入力欄』!Q5</f>
        <v>有</v>
      </c>
      <c r="C10" s="141"/>
    </row>
    <row r="11" spans="1:3" ht="41.1" customHeight="1" thickBot="1">
      <c r="A11" s="133"/>
      <c r="B11" s="63" t="s">
        <v>61</v>
      </c>
      <c r="C11" s="64" t="str">
        <f>IF(Sheet1『入力欄』!Q5="無","",Sheet1『入力欄』!R5)</f>
        <v>図版</v>
      </c>
    </row>
    <row r="12" spans="1:3" ht="31.5" customHeight="1" thickBot="1">
      <c r="A12" s="132" t="s">
        <v>62</v>
      </c>
      <c r="B12" s="126" t="str">
        <f>Sheet1『入力欄』!S5</f>
        <v>縦組</v>
      </c>
      <c r="C12" s="127"/>
    </row>
    <row r="13" spans="1:3" ht="71.099999999999994" customHeight="1" thickBot="1">
      <c r="A13" s="133"/>
      <c r="B13" s="65" t="s">
        <v>63</v>
      </c>
      <c r="C13" s="66" t="str">
        <f>IF(AND(Sheet1『入力欄』!M5="日本語",Sheet1『入力欄』!S5="横組"),Sheet1『入力欄』!T5,"")</f>
        <v/>
      </c>
    </row>
    <row r="14" spans="1:3" ht="69.599999999999994" customHeight="1" thickBot="1">
      <c r="A14" s="67" t="s">
        <v>64</v>
      </c>
      <c r="B14" s="142" t="str">
        <f>IF(Sheet1『入力欄』!U5="","",Sheet1『入力欄』!U5)</f>
        <v/>
      </c>
      <c r="C14" s="143"/>
    </row>
    <row r="15" spans="1:3" ht="30.6" customHeight="1" thickBot="1">
      <c r="A15" s="132" t="s">
        <v>65</v>
      </c>
      <c r="B15" s="59" t="s">
        <v>78</v>
      </c>
      <c r="C15" s="68" t="str">
        <f>Sheet1『入力欄』!V5</f>
        <v>080-XXX-YYYY</v>
      </c>
    </row>
    <row r="16" spans="1:3" ht="30.6" customHeight="1" thickBot="1">
      <c r="A16" s="133"/>
      <c r="B16" s="69" t="s">
        <v>66</v>
      </c>
      <c r="C16" s="70" t="str">
        <f>Sheet1『入力欄』!W5</f>
        <v>gensha-hanako@gensha.co.jp</v>
      </c>
    </row>
    <row r="17" spans="1:3" ht="30.6" customHeight="1" thickBot="1">
      <c r="A17" s="56" t="s">
        <v>79</v>
      </c>
      <c r="B17" s="130" t="str">
        <f>Sheet1『入力欄』!G5</f>
        <v>一橋　次郎</v>
      </c>
      <c r="C17" s="131"/>
    </row>
    <row r="18" spans="1:3" ht="31.35" customHeight="1">
      <c r="A18" s="144"/>
      <c r="B18" s="122"/>
      <c r="C18" s="123"/>
    </row>
    <row r="19" spans="1:3" ht="23.1" customHeight="1" thickBot="1">
      <c r="A19" s="145"/>
      <c r="B19" s="124"/>
      <c r="C19" s="125"/>
    </row>
  </sheetData>
  <mergeCells count="16">
    <mergeCell ref="B18:C19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  <mergeCell ref="A18:A19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Sheet1『入力欄』</vt:lpstr>
      <vt:lpstr>Sheet2『こちらのシートを論文と同時に添付で提出ください』</vt:lpstr>
      <vt:lpstr>Sheet1『入力欄』!Print_Area</vt:lpstr>
      <vt:lpstr>Sheet2『こちらのシートを論文と同時に添付で提出ください』!Print_Area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2018-04-11T14:01:50Z</dcterms:created>
  <dcterms:modified xsi:type="dcterms:W3CDTF">2022-04-07T08:11:18Z</dcterms:modified>
</cp:coreProperties>
</file>